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AuxDirFin\Descargas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8800" windowHeight="12210"/>
  </bookViews>
  <sheets>
    <sheet name="EVHP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G7" i="1"/>
  <c r="C7" i="1"/>
  <c r="C23" i="1" s="1"/>
  <c r="C41" i="1" s="1"/>
  <c r="G30" i="1" l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<sst xmlns="http://schemas.openxmlformats.org/spreadsheetml/2006/main" count="40" uniqueCount="30">
  <si>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</si>
  <si>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</si>
  <si>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</si>
  <si>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</si>
  <si>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</si>
  <si>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</si>
  <si>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</si>
  <si>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</si>
  <si>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</si>
  <si>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</si>
  <si>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</si>
  <si>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</si>
  <si>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</si>
  <si>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</si>
  <si>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</si>
  <si>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</si>
  <si>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</si>
  <si>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</si>
  <si>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ESPACIO EDITABLE PARA FIRMAS</t>
  </si>
  <si>
    <t>“Bajo protesta de decir verdad declaramos que los Estados Financieros y sus notas, son razonablemente correctos y son responsabilidad del emisor.”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</si>
  <si>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</si>
  <si>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</si>
  <si>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</si>
  <si>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</si>
  <si>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</si>
  <si>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</si>
  <si>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</si>
  <si>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</si>
  <si>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JUNTA MUNICIPAL DE AGUA Y SANEAMIENTO DE CUAUHTEMOC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</si>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</sst>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/>
  <dimension ref="B1:H109"/>
  <sheetViews>
    <sheetView tabSelected="1" zoomScale="80" zoomScaleNormal="80" workbookViewId="0">
      <selection activeCell="E36" sqref="E36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28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29</v>
      </c>
      <c r="C4" s="40"/>
      <c r="D4" s="40"/>
      <c r="E4" s="40"/>
      <c r="F4" s="40"/>
      <c r="G4" s="41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20</v>
      </c>
      <c r="C7" s="15">
        <f>SUM(C8,C9,C10)</f>
        <v>269234395</v>
      </c>
      <c r="D7" s="12"/>
      <c r="E7" s="20"/>
      <c r="F7" s="12"/>
      <c r="G7" s="4">
        <f>SUM(C7:F7)</f>
        <v>269234395</v>
      </c>
    </row>
    <row r="8" spans="2:8" x14ac:dyDescent="0.2">
      <c r="B8" s="5" t="s">
        <v>8</v>
      </c>
      <c r="C8" s="16">
        <v>269234395</v>
      </c>
      <c r="D8" s="13"/>
      <c r="E8" s="21"/>
      <c r="F8" s="13"/>
      <c r="G8" s="6">
        <f>SUM(C8:F8)</f>
        <v>269234395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21</v>
      </c>
      <c r="C12" s="12"/>
      <c r="D12" s="15">
        <f>SUM(D14,D15,D16,D17,)</f>
        <v>353702841</v>
      </c>
      <c r="E12" s="23">
        <f>SUM(E13)</f>
        <v>24695799</v>
      </c>
      <c r="F12" s="12"/>
      <c r="G12" s="4">
        <f>SUM(C12:F12)</f>
        <v>378398640</v>
      </c>
    </row>
    <row r="13" spans="2:8" x14ac:dyDescent="0.2">
      <c r="B13" s="5" t="s">
        <v>11</v>
      </c>
      <c r="C13" s="13"/>
      <c r="D13" s="13"/>
      <c r="E13" s="24">
        <v>24695799</v>
      </c>
      <c r="F13" s="13"/>
      <c r="G13" s="6">
        <f>SUM(C13:F13)</f>
        <v>24695799</v>
      </c>
    </row>
    <row r="14" spans="2:8" x14ac:dyDescent="0.2">
      <c r="B14" s="5" t="s">
        <v>12</v>
      </c>
      <c r="C14" s="13"/>
      <c r="D14" s="16">
        <v>318758089</v>
      </c>
      <c r="E14" s="21"/>
      <c r="F14" s="13"/>
      <c r="G14" s="6">
        <f>SUM(C14:F14)</f>
        <v>318758089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34944752</v>
      </c>
      <c r="E17" s="21"/>
      <c r="F17" s="13"/>
      <c r="G17" s="6">
        <f>D17</f>
        <v>34944752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22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23</v>
      </c>
      <c r="C23" s="15">
        <f>SUM(C7)</f>
        <v>269234395</v>
      </c>
      <c r="D23" s="15">
        <f>SUM(D12)</f>
        <v>353702841</v>
      </c>
      <c r="E23" s="23">
        <f>E12</f>
        <v>24695799</v>
      </c>
      <c r="F23" s="15">
        <f>SUM(F19)</f>
        <v>0</v>
      </c>
      <c r="G23" s="4">
        <f>SUM(C23:F23)</f>
        <v>647633035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24</v>
      </c>
      <c r="C25" s="15">
        <f>SUM(C26:C28)</f>
        <v>1860423</v>
      </c>
      <c r="D25" s="12"/>
      <c r="E25" s="20"/>
      <c r="F25" s="12"/>
      <c r="G25" s="4">
        <f>C25</f>
        <v>1860423</v>
      </c>
    </row>
    <row r="26" spans="2:7" x14ac:dyDescent="0.2">
      <c r="B26" s="5" t="s">
        <v>8</v>
      </c>
      <c r="C26" s="16">
        <v>1860423</v>
      </c>
      <c r="D26" s="13"/>
      <c r="E26" s="21"/>
      <c r="F26" s="13"/>
      <c r="G26" s="6">
        <f>C26</f>
        <v>1860423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25</v>
      </c>
      <c r="C30" s="12"/>
      <c r="D30" s="15">
        <f>D32</f>
        <v>284612</v>
      </c>
      <c r="E30" s="23">
        <f>SUM(E31:E35)</f>
        <v>11724587</v>
      </c>
      <c r="F30" s="12"/>
      <c r="G30" s="4">
        <f>SUM(D30:E30)</f>
        <v>12009199</v>
      </c>
    </row>
    <row r="31" spans="2:7" x14ac:dyDescent="0.2">
      <c r="B31" s="5" t="s">
        <v>11</v>
      </c>
      <c r="C31" s="13"/>
      <c r="D31" s="13"/>
      <c r="E31" s="24">
        <v>14363744</v>
      </c>
      <c r="F31" s="13"/>
      <c r="G31" s="6">
        <f>SUM(E31)</f>
        <v>14363744</v>
      </c>
    </row>
    <row r="32" spans="2:7" x14ac:dyDescent="0.2">
      <c r="B32" s="5" t="s">
        <v>12</v>
      </c>
      <c r="C32" s="13"/>
      <c r="D32" s="16">
        <v>284612</v>
      </c>
      <c r="E32" s="24">
        <v>-24695799</v>
      </c>
      <c r="F32" s="13"/>
      <c r="G32" s="6">
        <f>SUM(D32:E32)</f>
        <v>-24411187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22056642</v>
      </c>
      <c r="F35" s="13"/>
      <c r="G35" s="6">
        <f>E35</f>
        <v>22056642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26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27</v>
      </c>
      <c r="C41" s="17">
        <f>SUM(C23,C25)</f>
        <v>271094818</v>
      </c>
      <c r="D41" s="17">
        <f>SUM(D23,D30)</f>
        <v>353987453</v>
      </c>
      <c r="E41" s="25">
        <f>SUM(E30,E23)</f>
        <v>36420386</v>
      </c>
      <c r="F41" s="17">
        <f>SUM(F37,F23)</f>
        <v>0</v>
      </c>
      <c r="G41" s="7">
        <f>SUM(C41:F41)</f>
        <v>661502657</v>
      </c>
    </row>
    <row r="42" spans="2:7" x14ac:dyDescent="0.2">
      <c r="B42" s="28" t="s">
        <v>19</v>
      </c>
    </row>
    <row r="43" spans="2:7" s="29" customFormat="1" x14ac:dyDescent="0.2"/>
    <row r="44" spans="2:7" s="29" customFormat="1" x14ac:dyDescent="0.2">
      <c r="B44" s="1" t="s">
        <v>18</v>
      </c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AuxDirexnFinanciera</cp:lastModifiedBy>
  <dcterms:created xsi:type="dcterms:W3CDTF">2019-12-06T17:20:35Z</dcterms:created>
  <dcterms:modified xsi:type="dcterms:W3CDTF">2025-02-05T15:57:16Z</dcterms:modified>
</cp:coreProperties>
</file>